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CONTABLE\"/>
    </mc:Choice>
  </mc:AlternateContent>
  <xr:revisionPtr revIDLastSave="0" documentId="13_ncr:1_{AE55D0B1-DCB6-4029-B8AB-837463C47A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<sst xmlns="http://schemas.openxmlformats.org/spreadsheetml/2006/main" count="56" uniqueCount="56">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</sst>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3" sqref="B3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102704.32000000001</v>
      </c>
      <c r="C4" s="14">
        <f>SUM(C5:C11)</f>
        <v>154066.59000000003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1827.82</v>
      </c>
      <c r="C9" s="15">
        <v>3967.89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100876.5</v>
      </c>
      <c r="C11" s="15">
        <v>150098.70000000001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5302142.97</v>
      </c>
      <c r="C13" s="14">
        <f>SUM(C14:C15)</f>
        <v>5940476.7199999997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5302142.97</v>
      </c>
      <c r="C15" s="15">
        <v>5940476.7199999997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5404847.29</v>
      </c>
      <c r="C24" s="16">
        <f>SUM(C4+C13+C17)</f>
        <v>6094543.3099999996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4269524.05</v>
      </c>
      <c r="C27" s="14">
        <f>SUM(C28:C30)</f>
        <v>5992033.1100000003</v>
      </c>
      <c r="D27" s="2"/>
    </row>
    <row r="28" spans="1:5" ht="11.25" customHeight="1" x14ac:dyDescent="0.2">
      <c r="A28" s="8" t="s">
        <v>36</v>
      </c>
      <c r="B28" s="15">
        <v>3331432.77</v>
      </c>
      <c r="C28" s="15">
        <v>4770741.16</v>
      </c>
      <c r="D28" s="4">
        <v>5110</v>
      </c>
    </row>
    <row r="29" spans="1:5" ht="11.25" customHeight="1" x14ac:dyDescent="0.2">
      <c r="A29" s="8" t="s">
        <v>16</v>
      </c>
      <c r="B29" s="15">
        <v>569395.28</v>
      </c>
      <c r="C29" s="15">
        <v>704260.04</v>
      </c>
      <c r="D29" s="4">
        <v>5120</v>
      </c>
    </row>
    <row r="30" spans="1:5" ht="11.25" customHeight="1" x14ac:dyDescent="0.2">
      <c r="A30" s="8" t="s">
        <v>17</v>
      </c>
      <c r="B30" s="15">
        <v>368696</v>
      </c>
      <c r="C30" s="15">
        <v>517031.91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406880</v>
      </c>
      <c r="C32" s="14">
        <f>SUM(C33:C41)</f>
        <v>407518.22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406880</v>
      </c>
      <c r="C36" s="15">
        <v>407518.22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105506.48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105506.48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4676404.05</v>
      </c>
      <c r="C64" s="16">
        <f>C61+C55+C48+C43+C32+C27</f>
        <v>6505057.8100000005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728443.24000000022</v>
      </c>
      <c r="C66" s="14">
        <f>C24-C64</f>
        <v>-410514.50000000093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2024-10-07T00:45:23Z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